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<sst xmlns="http://schemas.openxmlformats.org/spreadsheetml/2006/main" count="219" uniqueCount="102">
  <si>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</si>
  <si>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</si>
  <si>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</si>
  <si>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</si>
  <si>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</si>
  <si>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</si>
  <si>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</si>
  <si>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</si>
  <si>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</si>
  <si>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</si>
  <si>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</si>
  <si>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</si>
  <si>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</si>
  <si>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</si>
  <si>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</si>
  <si>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</si>
  <si>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</si>
  <si>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</si>
  <si>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</si>
  <si>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</si>
  <si>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</si>
  <si>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</si>
  <si>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</si>
  <si>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</si>
  <si>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</si>
  <si>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</si>
  <si>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</si>
  <si>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</si>
  <si>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</si>
  <si>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</si>
  <si>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</si>
  <si>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</si>
  <si>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</si>
  <si>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</si>
  <si>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</si>
  <si>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</si>
  <si>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</si>
  <si>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</si>
  <si>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</si>
  <si>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</si>
  <si>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</si>
  <si>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</si>
  <si>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</si>
  <si>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</si>
  <si>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</si>
  <si>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</si>
  <si>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</si>
  <si>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</si>
  <si>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</si>
  <si>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</si>
  <si>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</si>
  <si>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</si>
  <si>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</si>
  <si>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</si>
  <si>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</si>
  <si>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</si>
  <si>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</si>
  <si>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</si>
  <si>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</si>
  <si>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</si>
  <si>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</si>
  <si>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</si>
  <si>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</si>
  <si>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</si>
  <si>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</si>
  <si>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</si>
  <si>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</si>
  <si>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</si>
  <si>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</si>
  <si>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</si>
  <si>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</si>
  <si>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</si>
  <si>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</si>
  <si>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</si>
  <si>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</si>
  <si>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</si>
  <si>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</si>
  <si>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</si>
  <si>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</si>
  <si>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</si>
  <si>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</si>
  <si>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</si>
  <si>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</si>
  <si>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</si>
  <si>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</si>
  <si>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</si>
  <si>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</si>
  <si>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</si>
  <si>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</si>
  <si>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</si>
  <si>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</si>
  <si>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</si>
  <si>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</si>
  <si>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</si>
  <si>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</si>
  <si>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</si>
  <si>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</si>
  <si>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</si>
  <si>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Szikora Bálint</t>
  </si>
  <si>
    <t>Falusi Dániel</t>
  </si>
  <si>
    <t>2012.12.22.</t>
  </si>
  <si>
    <t>Megyeri Tigrisek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</si>
</sst>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29" sqref="AC29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91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6</v>
      </c>
      <c r="J4" s="21">
        <v>13</v>
      </c>
      <c r="K4" s="22"/>
      <c r="L4" s="20">
        <v>15</v>
      </c>
      <c r="M4" s="20">
        <v>12</v>
      </c>
      <c r="N4" s="20"/>
      <c r="O4" s="18"/>
      <c r="P4" s="23">
        <f>SUM(I4:N4)</f>
        <v>46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6" t="s">
        <v>100</v>
      </c>
      <c r="B5" s="177"/>
      <c r="C5" s="26" t="s">
        <v>101</v>
      </c>
      <c r="D5" s="27"/>
      <c r="E5" s="27"/>
      <c r="F5" s="28"/>
      <c r="G5" s="28"/>
      <c r="H5" s="28"/>
      <c r="I5" s="29">
        <v>18</v>
      </c>
      <c r="J5" s="30">
        <v>25</v>
      </c>
      <c r="K5" s="31"/>
      <c r="L5" s="29">
        <v>8</v>
      </c>
      <c r="M5" s="29">
        <v>10</v>
      </c>
      <c r="N5" s="29"/>
      <c r="O5" s="32"/>
      <c r="P5" s="33">
        <f>SUM(I5:N6)</f>
        <v>61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1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1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11</v>
      </c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84</v>
      </c>
      <c r="C8" s="62"/>
      <c r="D8" s="63">
        <v>28</v>
      </c>
      <c r="E8" s="64" t="s">
        <v>32</v>
      </c>
      <c r="F8" s="63">
        <v>8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0.2857142857142857</v>
      </c>
      <c r="N8" s="63">
        <v>8</v>
      </c>
      <c r="O8" s="64" t="s">
        <v>32</v>
      </c>
      <c r="P8" s="63">
        <v>3</v>
      </c>
      <c r="Q8" s="68">
        <f t="shared" si="1"/>
        <v>0.375</v>
      </c>
      <c r="R8" s="69">
        <f t="shared" si="2"/>
        <v>19</v>
      </c>
      <c r="S8" s="60">
        <v>12</v>
      </c>
      <c r="T8" s="65">
        <v>2</v>
      </c>
      <c r="U8" s="70">
        <f aca="true" t="shared" si="4" ref="U8:U31">SUM(S8:T8)</f>
        <v>14</v>
      </c>
      <c r="V8" s="60">
        <v>8</v>
      </c>
      <c r="W8" s="70">
        <v>8</v>
      </c>
      <c r="X8" s="60">
        <v>6</v>
      </c>
      <c r="Y8" s="70">
        <v>2</v>
      </c>
      <c r="Z8" s="60">
        <v>3</v>
      </c>
      <c r="AA8" s="71"/>
      <c r="AB8" s="66">
        <v>0</v>
      </c>
      <c r="AC8" s="65">
        <v>30</v>
      </c>
      <c r="AD8" s="72">
        <f t="shared" si="3"/>
        <v>17</v>
      </c>
      <c r="AE8" s="25"/>
    </row>
    <row r="9" spans="1:31" ht="15" customHeight="1">
      <c r="A9" s="47">
        <v>6</v>
      </c>
      <c r="B9" s="48" t="s">
        <v>85</v>
      </c>
      <c r="C9" s="73"/>
      <c r="D9" s="74">
        <v>2</v>
      </c>
      <c r="E9" s="75" t="s">
        <v>32</v>
      </c>
      <c r="F9" s="74">
        <v>1</v>
      </c>
      <c r="G9" s="76">
        <v>2</v>
      </c>
      <c r="H9" s="75" t="s">
        <v>32</v>
      </c>
      <c r="I9" s="77">
        <v>1</v>
      </c>
      <c r="J9" s="74">
        <v>0</v>
      </c>
      <c r="K9" s="75" t="s">
        <v>32</v>
      </c>
      <c r="L9" s="74">
        <v>0</v>
      </c>
      <c r="M9" s="78">
        <f t="shared" si="0"/>
        <v>0.5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4</v>
      </c>
      <c r="S9" s="81">
        <v>1</v>
      </c>
      <c r="T9" s="76">
        <v>4</v>
      </c>
      <c r="U9" s="82">
        <f t="shared" si="4"/>
        <v>5</v>
      </c>
      <c r="V9" s="81">
        <v>0</v>
      </c>
      <c r="W9" s="82">
        <v>1</v>
      </c>
      <c r="X9" s="81">
        <v>0</v>
      </c>
      <c r="Y9" s="82">
        <v>1</v>
      </c>
      <c r="Z9" s="81">
        <v>0</v>
      </c>
      <c r="AA9" s="83"/>
      <c r="AB9" s="77">
        <v>0</v>
      </c>
      <c r="AC9" s="76">
        <v>12</v>
      </c>
      <c r="AD9" s="59">
        <f t="shared" si="3"/>
        <v>6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17</v>
      </c>
      <c r="E10" s="64" t="s">
        <v>32</v>
      </c>
      <c r="F10" s="63">
        <v>5</v>
      </c>
      <c r="G10" s="65">
        <v>2</v>
      </c>
      <c r="H10" s="64" t="s">
        <v>32</v>
      </c>
      <c r="I10" s="66">
        <v>0</v>
      </c>
      <c r="J10" s="63">
        <v>3</v>
      </c>
      <c r="K10" s="64" t="s">
        <v>32</v>
      </c>
      <c r="L10" s="63">
        <v>0</v>
      </c>
      <c r="M10" s="67">
        <f t="shared" si="0"/>
        <v>0.22727272727272727</v>
      </c>
      <c r="N10" s="63">
        <v>14</v>
      </c>
      <c r="O10" s="64" t="s">
        <v>32</v>
      </c>
      <c r="P10" s="63">
        <v>1</v>
      </c>
      <c r="Q10" s="68">
        <f t="shared" si="1"/>
        <v>0.07142857142857142</v>
      </c>
      <c r="R10" s="69">
        <f t="shared" si="2"/>
        <v>11</v>
      </c>
      <c r="S10" s="60">
        <v>1</v>
      </c>
      <c r="T10" s="65">
        <v>1</v>
      </c>
      <c r="U10" s="70">
        <f t="shared" si="4"/>
        <v>2</v>
      </c>
      <c r="V10" s="60">
        <v>9</v>
      </c>
      <c r="W10" s="70">
        <v>2</v>
      </c>
      <c r="X10" s="60">
        <v>8</v>
      </c>
      <c r="Y10" s="70">
        <v>2</v>
      </c>
      <c r="Z10" s="60">
        <v>3</v>
      </c>
      <c r="AA10" s="71"/>
      <c r="AB10" s="66">
        <v>0</v>
      </c>
      <c r="AC10" s="65">
        <v>30</v>
      </c>
      <c r="AD10" s="72">
        <f t="shared" si="3"/>
        <v>1</v>
      </c>
      <c r="AE10" s="25"/>
    </row>
    <row r="11" spans="1:31" ht="15" customHeight="1">
      <c r="A11" s="47">
        <v>9</v>
      </c>
      <c r="B11" s="48" t="s">
        <v>92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3"/>
        <v>-1</v>
      </c>
      <c r="AE11" s="25"/>
    </row>
    <row r="12" spans="1:31" ht="15" customHeight="1">
      <c r="A12" s="60">
        <v>10</v>
      </c>
      <c r="B12" s="61" t="s">
        <v>93</v>
      </c>
      <c r="C12" s="62"/>
      <c r="D12" s="63">
        <v>1</v>
      </c>
      <c r="E12" s="64" t="s">
        <v>32</v>
      </c>
      <c r="F12" s="63">
        <v>0</v>
      </c>
      <c r="G12" s="65">
        <v>0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0</v>
      </c>
      <c r="S12" s="60">
        <v>0</v>
      </c>
      <c r="T12" s="65">
        <v>0</v>
      </c>
      <c r="U12" s="70">
        <f t="shared" si="4"/>
        <v>0</v>
      </c>
      <c r="V12" s="60">
        <v>1</v>
      </c>
      <c r="W12" s="70">
        <v>2</v>
      </c>
      <c r="X12" s="60">
        <v>1</v>
      </c>
      <c r="Y12" s="70">
        <v>1</v>
      </c>
      <c r="Z12" s="60">
        <v>1</v>
      </c>
      <c r="AA12" s="71"/>
      <c r="AB12" s="66">
        <v>0</v>
      </c>
      <c r="AC12" s="65">
        <v>13</v>
      </c>
      <c r="AD12" s="72">
        <f t="shared" si="3"/>
        <v>0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0</v>
      </c>
      <c r="E13" s="75" t="s">
        <v>32</v>
      </c>
      <c r="F13" s="74">
        <v>0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 t="e">
        <f t="shared" si="0"/>
        <v>#DIV/0!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0</v>
      </c>
      <c r="S13" s="81">
        <v>0</v>
      </c>
      <c r="T13" s="76">
        <v>0</v>
      </c>
      <c r="U13" s="82">
        <f t="shared" si="4"/>
        <v>0</v>
      </c>
      <c r="V13" s="81">
        <v>0</v>
      </c>
      <c r="W13" s="82">
        <v>0</v>
      </c>
      <c r="X13" s="81">
        <v>0</v>
      </c>
      <c r="Y13" s="82">
        <v>0</v>
      </c>
      <c r="Z13" s="81">
        <v>0</v>
      </c>
      <c r="AA13" s="83"/>
      <c r="AB13" s="77">
        <v>0</v>
      </c>
      <c r="AC13" s="76">
        <v>0</v>
      </c>
      <c r="AD13" s="59">
        <f t="shared" si="3"/>
        <v>0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4</v>
      </c>
      <c r="E14" s="64" t="s">
        <v>32</v>
      </c>
      <c r="F14" s="63">
        <v>1</v>
      </c>
      <c r="G14" s="65">
        <v>1</v>
      </c>
      <c r="H14" s="64" t="s">
        <v>32</v>
      </c>
      <c r="I14" s="66">
        <v>0</v>
      </c>
      <c r="J14" s="63">
        <v>0</v>
      </c>
      <c r="K14" s="64" t="s">
        <v>32</v>
      </c>
      <c r="L14" s="63">
        <v>0</v>
      </c>
      <c r="M14" s="67">
        <f t="shared" si="0"/>
        <v>0.2</v>
      </c>
      <c r="N14" s="63">
        <v>0</v>
      </c>
      <c r="O14" s="64" t="s">
        <v>32</v>
      </c>
      <c r="P14" s="63">
        <v>0</v>
      </c>
      <c r="Q14" s="68" t="e">
        <f t="shared" si="1"/>
        <v>#DIV/0!</v>
      </c>
      <c r="R14" s="69">
        <f t="shared" si="2"/>
        <v>2</v>
      </c>
      <c r="S14" s="60">
        <v>0</v>
      </c>
      <c r="T14" s="65">
        <v>1</v>
      </c>
      <c r="U14" s="70">
        <f t="shared" si="4"/>
        <v>1</v>
      </c>
      <c r="V14" s="60">
        <v>2</v>
      </c>
      <c r="W14" s="70">
        <v>2</v>
      </c>
      <c r="X14" s="60">
        <v>0</v>
      </c>
      <c r="Y14" s="70">
        <v>3</v>
      </c>
      <c r="Z14" s="60">
        <v>0</v>
      </c>
      <c r="AA14" s="71"/>
      <c r="AB14" s="66">
        <v>1</v>
      </c>
      <c r="AC14" s="65">
        <v>21</v>
      </c>
      <c r="AD14" s="72">
        <f t="shared" si="3"/>
        <v>0</v>
      </c>
      <c r="AE14" s="25"/>
    </row>
    <row r="15" spans="1:31" ht="15" customHeight="1">
      <c r="A15" s="47">
        <v>13</v>
      </c>
      <c r="B15" s="48" t="s">
        <v>94</v>
      </c>
      <c r="C15" s="73"/>
      <c r="D15" s="74">
        <v>7</v>
      </c>
      <c r="E15" s="75" t="s">
        <v>32</v>
      </c>
      <c r="F15" s="74">
        <v>3</v>
      </c>
      <c r="G15" s="76">
        <v>2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0.3333333333333333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6</v>
      </c>
      <c r="S15" s="81">
        <v>2</v>
      </c>
      <c r="T15" s="76">
        <v>1</v>
      </c>
      <c r="U15" s="82">
        <f t="shared" si="4"/>
        <v>3</v>
      </c>
      <c r="V15" s="81">
        <v>3</v>
      </c>
      <c r="W15" s="82">
        <v>1</v>
      </c>
      <c r="X15" s="81">
        <v>1</v>
      </c>
      <c r="Y15" s="82">
        <v>4</v>
      </c>
      <c r="Z15" s="81">
        <v>1</v>
      </c>
      <c r="AA15" s="83"/>
      <c r="AB15" s="77">
        <v>0</v>
      </c>
      <c r="AC15" s="76">
        <v>28</v>
      </c>
      <c r="AD15" s="59">
        <f t="shared" si="3"/>
        <v>7</v>
      </c>
      <c r="AE15" s="25"/>
    </row>
    <row r="16" spans="1:31" ht="15" customHeight="1">
      <c r="A16" s="60">
        <v>14</v>
      </c>
      <c r="B16" s="61" t="s">
        <v>95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0</v>
      </c>
      <c r="X16" s="60">
        <v>0</v>
      </c>
      <c r="Y16" s="70">
        <v>2</v>
      </c>
      <c r="Z16" s="60">
        <v>0</v>
      </c>
      <c r="AA16" s="71"/>
      <c r="AB16" s="66">
        <v>0</v>
      </c>
      <c r="AC16" s="65">
        <v>10</v>
      </c>
      <c r="AD16" s="72">
        <f t="shared" si="3"/>
        <v>1</v>
      </c>
      <c r="AE16" s="25"/>
    </row>
    <row r="17" spans="1:31" ht="15" customHeight="1">
      <c r="A17" s="47">
        <v>15</v>
      </c>
      <c r="B17" s="48" t="s">
        <v>96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0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0</v>
      </c>
      <c r="AC18" s="65">
        <v>0</v>
      </c>
      <c r="AD18" s="72">
        <f t="shared" si="3"/>
        <v>0</v>
      </c>
      <c r="AE18" s="25"/>
    </row>
    <row r="19" spans="1:31" ht="15" customHeight="1">
      <c r="A19" s="47">
        <v>17</v>
      </c>
      <c r="B19" s="48" t="s">
        <v>98</v>
      </c>
      <c r="C19" s="73"/>
      <c r="D19" s="74">
        <v>10</v>
      </c>
      <c r="E19" s="75" t="s">
        <v>32</v>
      </c>
      <c r="F19" s="74">
        <v>2</v>
      </c>
      <c r="G19" s="76">
        <v>2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0.16666666666666666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4</v>
      </c>
      <c r="S19" s="81">
        <v>9</v>
      </c>
      <c r="T19" s="76">
        <v>1</v>
      </c>
      <c r="U19" s="82">
        <f t="shared" si="4"/>
        <v>10</v>
      </c>
      <c r="V19" s="81">
        <v>1</v>
      </c>
      <c r="W19" s="82">
        <v>5</v>
      </c>
      <c r="X19" s="81">
        <v>1</v>
      </c>
      <c r="Y19" s="82">
        <v>4</v>
      </c>
      <c r="Z19" s="81">
        <v>0</v>
      </c>
      <c r="AA19" s="83"/>
      <c r="AB19" s="77">
        <v>2</v>
      </c>
      <c r="AC19" s="76">
        <v>23</v>
      </c>
      <c r="AD19" s="59">
        <f t="shared" si="3"/>
        <v>3</v>
      </c>
      <c r="AE19" s="25"/>
    </row>
    <row r="20" spans="1:31" ht="15" customHeight="1">
      <c r="A20" s="60">
        <v>18</v>
      </c>
      <c r="B20" s="61" t="s">
        <v>97</v>
      </c>
      <c r="C20" s="62"/>
      <c r="D20" s="63">
        <v>2</v>
      </c>
      <c r="E20" s="64" t="s">
        <v>32</v>
      </c>
      <c r="F20" s="63">
        <v>0</v>
      </c>
      <c r="G20" s="65">
        <v>2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</v>
      </c>
      <c r="N20" s="63">
        <v>2</v>
      </c>
      <c r="O20" s="64" t="s">
        <v>32</v>
      </c>
      <c r="P20" s="63">
        <v>0</v>
      </c>
      <c r="Q20" s="68">
        <f t="shared" si="1"/>
        <v>0</v>
      </c>
      <c r="R20" s="69">
        <f t="shared" si="2"/>
        <v>0</v>
      </c>
      <c r="S20" s="60">
        <v>3</v>
      </c>
      <c r="T20" s="65">
        <v>1</v>
      </c>
      <c r="U20" s="70">
        <f t="shared" si="4"/>
        <v>4</v>
      </c>
      <c r="V20" s="60">
        <v>1</v>
      </c>
      <c r="W20" s="70">
        <v>0</v>
      </c>
      <c r="X20" s="60">
        <v>1</v>
      </c>
      <c r="Y20" s="70">
        <v>1</v>
      </c>
      <c r="Z20" s="60">
        <v>1</v>
      </c>
      <c r="AA20" s="71"/>
      <c r="AB20" s="66">
        <v>1</v>
      </c>
      <c r="AC20" s="65">
        <v>22</v>
      </c>
      <c r="AD20" s="72">
        <f t="shared" si="3"/>
        <v>2</v>
      </c>
      <c r="AE20" s="25"/>
    </row>
    <row r="21" spans="1:31" ht="15" customHeight="1">
      <c r="A21" s="47">
        <v>7</v>
      </c>
      <c r="B21" s="48" t="s">
        <v>99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2</v>
      </c>
      <c r="X21" s="81">
        <v>0</v>
      </c>
      <c r="Y21" s="82">
        <v>0</v>
      </c>
      <c r="Z21" s="81">
        <v>0</v>
      </c>
      <c r="AA21" s="83"/>
      <c r="AB21" s="77">
        <v>0</v>
      </c>
      <c r="AC21" s="76">
        <v>0</v>
      </c>
      <c r="AD21" s="59">
        <f t="shared" si="3"/>
        <v>-2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72</v>
      </c>
      <c r="E32" s="113" t="s">
        <v>32</v>
      </c>
      <c r="F32" s="112">
        <f>SUM(F7:F31)</f>
        <v>20</v>
      </c>
      <c r="G32" s="114">
        <f>SUM(G7:G31)</f>
        <v>12</v>
      </c>
      <c r="H32" s="113" t="s">
        <v>32</v>
      </c>
      <c r="I32" s="115">
        <f>SUM(I7:I31)</f>
        <v>1</v>
      </c>
      <c r="J32" s="112">
        <f>SUM(J7:J31)</f>
        <v>3</v>
      </c>
      <c r="K32" s="113" t="s">
        <v>32</v>
      </c>
      <c r="L32" s="115">
        <f>SUM(L7:L31)</f>
        <v>0</v>
      </c>
      <c r="M32" s="116">
        <f t="shared" si="0"/>
        <v>0.2413793103448276</v>
      </c>
      <c r="N32" s="114">
        <f>SUM(N7:N31)</f>
        <v>24</v>
      </c>
      <c r="O32" s="113" t="s">
        <v>32</v>
      </c>
      <c r="P32" s="112">
        <f>SUM(P7:P31)</f>
        <v>4</v>
      </c>
      <c r="Q32" s="117">
        <f t="shared" si="1"/>
        <v>0.16666666666666666</v>
      </c>
      <c r="R32" s="118">
        <f aca="true" t="shared" si="5" ref="R32:AD32">SUM(R7:R31)</f>
        <v>46</v>
      </c>
      <c r="S32" s="119">
        <f t="shared" si="5"/>
        <v>29</v>
      </c>
      <c r="T32" s="114">
        <f t="shared" si="5"/>
        <v>11</v>
      </c>
      <c r="U32" s="120">
        <f>SUM(S32:T32)</f>
        <v>40</v>
      </c>
      <c r="V32" s="119">
        <f t="shared" si="5"/>
        <v>26</v>
      </c>
      <c r="W32" s="121">
        <f t="shared" si="5"/>
        <v>23</v>
      </c>
      <c r="X32" s="119">
        <f t="shared" si="5"/>
        <v>18</v>
      </c>
      <c r="Y32" s="121">
        <f t="shared" si="5"/>
        <v>20</v>
      </c>
      <c r="Z32" s="119">
        <f t="shared" si="5"/>
        <v>9</v>
      </c>
      <c r="AA32" s="122">
        <f t="shared" si="5"/>
        <v>0</v>
      </c>
      <c r="AB32" s="119">
        <f t="shared" si="5"/>
        <v>4</v>
      </c>
      <c r="AC32" s="121">
        <f t="shared" si="5"/>
        <v>200</v>
      </c>
      <c r="AD32" s="123">
        <f t="shared" si="5"/>
        <v>34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Megyeri Tigrisek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Megyeri Tigrisek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40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46</v>
      </c>
      <c r="G50" s="169"/>
      <c r="H50" s="169"/>
      <c r="I50" s="169"/>
      <c r="J50" s="145"/>
      <c r="K50" s="169">
        <f>P5-K48</f>
        <v>61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0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Megyeri Tigrisek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4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29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0.3770491803278688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Megyeri Tigrisek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11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40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2012-12-22T19:02:28Z</dcterms:modified>
  <cp:category/>
  <cp:version/>
  <cp:contentType/>
  <cp:contentStatus/>
</cp:coreProperties>
</file>